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4590" tabRatio="599" activeTab="0"/>
  </bookViews>
  <sheets>
    <sheet name="PROPUESTA CENTRAL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<sst xmlns="http://schemas.openxmlformats.org/spreadsheetml/2006/main" count="30" uniqueCount="30">
  <si>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</si>
  <si>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</si>
  <si>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</si>
  <si>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</si>
  <si>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</si>
  <si>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</si>
  <si>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</si>
  <si>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</si>
  <si>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</si>
  <si>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</si>
  <si>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</si>
  <si>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</si>
  <si>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Domingos, Fiestas nacionales</t>
  </si>
  <si>
    <t xml:space="preserve">    No laborables PROCASA</t>
  </si>
  <si>
    <t xml:space="preserve">    Fiestas locales</t>
  </si>
  <si>
    <t xml:space="preserve">    y de la Comunidad Autónoma</t>
  </si>
  <si>
    <t>TURNOS:</t>
  </si>
  <si>
    <t xml:space="preserve">  HORARIOS:</t>
  </si>
  <si>
    <r>
      <t>JORNADA PARTIDA:</t>
    </r>
    <r>
      <rPr>
        <b/>
        <sz val="8"/>
        <rFont val="MS Sans Serif"/>
        <family val="2"/>
      </rPr>
      <t xml:space="preserve"> 08:15 (09:15) a 16:45 (17:45) . Descanso Comida: 45 minutos (13:00 a 15:00)</t>
    </r>
  </si>
  <si>
    <t>SECCIÓN SINDICAL  CGT - SINDICATO UNICO DE BURGOS</t>
  </si>
  <si>
    <t>PRODUCTOS CAPILARES L'ORÉAL, S.A.</t>
  </si>
  <si>
    <t xml:space="preserve">   VACACIONES DE VERANO: 22 días laborables.      Periodo vacacional: del 15 de Junio al 30 de Septiembre</t>
  </si>
  <si>
    <t xml:space="preserve">    Dias inicio Turno de noche</t>
  </si>
  <si>
    <t xml:space="preserve">     Total días de apertura:  244 días                  Horas de apertura:  1952 Hr.</t>
  </si>
  <si>
    <t xml:space="preserve">   JORNADA ANUAL: 1.720 horas [1952 - (22 dias vacaciones x 8) - (7 dias libre disposición x 8) = 1720]</t>
  </si>
  <si>
    <t>Noche: 23:00 a 7:00. Descanso bocadillo: 02:30 a 02:45</t>
  </si>
  <si>
    <r>
      <t xml:space="preserve">                               </t>
    </r>
    <r>
      <rPr>
        <b/>
        <u val="single"/>
        <sz val="9.5"/>
        <rFont val="MS Sans Serif"/>
        <family val="2"/>
      </rPr>
      <t>En los meses de Octubre y Noviembre, se han de disfrutar al menos 2 DLD</t>
    </r>
  </si>
  <si>
    <t>Mañana: 07:00 a 15:00. Descanso bocadillo: 10:15 a 10:30</t>
  </si>
  <si>
    <t>Tarde: 15:00 a 23:00. Descanso bocadillo: 18:00 a 18:15</t>
  </si>
  <si>
    <r>
      <t xml:space="preserve">CALENDARIO LABORAL </t>
    </r>
    <r>
      <rPr>
        <b/>
        <sz val="14"/>
        <color indexed="8"/>
        <rFont val="Arial Black"/>
        <family val="2"/>
      </rPr>
      <t xml:space="preserve">  2.016     3 TURNOS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</si>
</sst>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Jornadas&quot;"/>
    <numFmt numFmtId="181" formatCode="#,##0\ &quot;Horas&quot;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b/>
      <u val="single"/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MS Sans Serif"/>
      <family val="2"/>
    </font>
    <font>
      <b/>
      <sz val="12"/>
      <name val="Arial"/>
      <family val="2"/>
    </font>
    <font>
      <sz val="14"/>
      <color indexed="8"/>
      <name val="Arial Black"/>
      <family val="2"/>
    </font>
    <font>
      <b/>
      <sz val="14"/>
      <color indexed="8"/>
      <name val="Arial Black"/>
      <family val="2"/>
    </font>
    <font>
      <sz val="11"/>
      <name val="Arial"/>
      <family val="0"/>
    </font>
    <font>
      <b/>
      <sz val="9.5"/>
      <name val="MS Sans Serif"/>
      <family val="2"/>
    </font>
    <font>
      <b/>
      <u val="single"/>
      <sz val="9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180" fontId="6" fillId="0" borderId="12" xfId="0" applyNumberFormat="1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181" fontId="6" fillId="0" borderId="12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8" fillId="34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0" fontId="9" fillId="35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80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81" fontId="6" fillId="0" borderId="0" xfId="0" applyNumberFormat="1" applyFont="1" applyAlignment="1">
      <alignment horizontal="centerContinuous"/>
    </xf>
    <xf numFmtId="0" fontId="8" fillId="0" borderId="19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9" fillId="35" borderId="2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37" borderId="2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35" borderId="31" xfId="0" applyFill="1" applyBorder="1" applyAlignment="1">
      <alignment/>
    </xf>
    <xf numFmtId="0" fontId="0" fillId="36" borderId="31" xfId="0" applyFill="1" applyBorder="1" applyAlignment="1">
      <alignment/>
    </xf>
    <xf numFmtId="0" fontId="0" fillId="0" borderId="0" xfId="0" applyFill="1" applyBorder="1" applyAlignment="1">
      <alignment/>
    </xf>
    <xf numFmtId="0" fontId="0" fillId="38" borderId="31" xfId="0" applyFill="1" applyBorder="1" applyAlignment="1">
      <alignment/>
    </xf>
    <xf numFmtId="181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81" fontId="11" fillId="0" borderId="0" xfId="0" applyNumberFormat="1" applyFont="1" applyAlignment="1">
      <alignment horizontal="centerContinuous"/>
    </xf>
    <xf numFmtId="0" fontId="8" fillId="0" borderId="2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36" borderId="3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9" fillId="38" borderId="22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9" fillId="35" borderId="18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5" borderId="24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51" applyFont="1">
      <alignment/>
      <protection/>
    </xf>
    <xf numFmtId="0" fontId="8" fillId="37" borderId="22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Continuous"/>
    </xf>
    <xf numFmtId="0" fontId="13" fillId="0" borderId="36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1" fillId="0" borderId="38" xfId="0" applyFont="1" applyBorder="1" applyAlignment="1">
      <alignment/>
    </xf>
    <xf numFmtId="0" fontId="0" fillId="0" borderId="0" xfId="0" applyFill="1" applyAlignment="1">
      <alignment/>
    </xf>
    <xf numFmtId="0" fontId="14" fillId="37" borderId="0" xfId="0" applyFont="1" applyFill="1" applyBorder="1" applyAlignment="1">
      <alignment/>
    </xf>
    <xf numFmtId="0" fontId="0" fillId="39" borderId="31" xfId="0" applyFill="1" applyBorder="1" applyAlignment="1">
      <alignment/>
    </xf>
    <xf numFmtId="0" fontId="0" fillId="37" borderId="0" xfId="0" applyFill="1" applyBorder="1" applyAlignment="1">
      <alignment/>
    </xf>
    <xf numFmtId="0" fontId="9" fillId="39" borderId="23" xfId="0" applyFont="1" applyFill="1" applyBorder="1" applyAlignment="1">
      <alignment horizontal="center"/>
    </xf>
    <xf numFmtId="0" fontId="9" fillId="39" borderId="21" xfId="0" applyFont="1" applyFill="1" applyBorder="1" applyAlignment="1">
      <alignment horizontal="center"/>
    </xf>
    <xf numFmtId="0" fontId="9" fillId="39" borderId="24" xfId="0" applyFont="1" applyFill="1" applyBorder="1" applyAlignment="1">
      <alignment horizontal="center"/>
    </xf>
    <xf numFmtId="0" fontId="8" fillId="40" borderId="22" xfId="0" applyFont="1" applyFill="1" applyBorder="1" applyAlignment="1">
      <alignment horizontal="center"/>
    </xf>
    <xf numFmtId="0" fontId="8" fillId="40" borderId="20" xfId="0" applyFont="1" applyFill="1" applyBorder="1" applyAlignment="1">
      <alignment horizontal="center"/>
    </xf>
    <xf numFmtId="0" fontId="9" fillId="39" borderId="22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9" fillId="35" borderId="43" xfId="0" applyFont="1" applyFill="1" applyBorder="1" applyAlignment="1">
      <alignment horizontal="center"/>
    </xf>
    <xf numFmtId="0" fontId="8" fillId="41" borderId="24" xfId="0" applyFont="1" applyFill="1" applyBorder="1" applyAlignment="1">
      <alignment horizontal="center"/>
    </xf>
    <xf numFmtId="0" fontId="8" fillId="41" borderId="22" xfId="0" applyFont="1" applyFill="1" applyBorder="1" applyAlignment="1">
      <alignment horizontal="center"/>
    </xf>
    <xf numFmtId="0" fontId="8" fillId="41" borderId="19" xfId="0" applyFont="1" applyFill="1" applyBorder="1" applyAlignment="1">
      <alignment horizontal="center"/>
    </xf>
    <xf numFmtId="0" fontId="8" fillId="41" borderId="20" xfId="0" applyFont="1" applyFill="1" applyBorder="1" applyAlignment="1">
      <alignment horizontal="center"/>
    </xf>
    <xf numFmtId="0" fontId="8" fillId="41" borderId="22" xfId="0" applyFont="1" applyFill="1" applyBorder="1" applyAlignment="1">
      <alignment horizontal="center"/>
    </xf>
    <xf numFmtId="0" fontId="8" fillId="41" borderId="44" xfId="0" applyFont="1" applyFill="1" applyBorder="1" applyAlignment="1">
      <alignment horizontal="center"/>
    </xf>
    <xf numFmtId="0" fontId="8" fillId="41" borderId="24" xfId="0" applyFont="1" applyFill="1" applyBorder="1" applyAlignment="1">
      <alignment horizontal="center"/>
    </xf>
    <xf numFmtId="0" fontId="8" fillId="42" borderId="24" xfId="0" applyFont="1" applyFill="1" applyBorder="1" applyAlignment="1">
      <alignment horizontal="center"/>
    </xf>
    <xf numFmtId="0" fontId="8" fillId="42" borderId="22" xfId="0" applyFont="1" applyFill="1" applyBorder="1" applyAlignment="1">
      <alignment horizontal="center"/>
    </xf>
    <xf numFmtId="0" fontId="8" fillId="42" borderId="20" xfId="0" applyFont="1" applyFill="1" applyBorder="1" applyAlignment="1">
      <alignment horizontal="center"/>
    </xf>
    <xf numFmtId="0" fontId="4" fillId="0" borderId="0" xfId="51" applyFont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0</xdr:row>
      <xdr:rowOff>0</xdr:rowOff>
    </xdr:from>
    <xdr:to>
      <xdr:col>23</xdr:col>
      <xdr:colOff>276225</xdr:colOff>
      <xdr:row>3</xdr:row>
      <xdr:rowOff>161925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0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50</xdr:row>
      <xdr:rowOff>38100</xdr:rowOff>
    </xdr:from>
    <xdr:to>
      <xdr:col>19</xdr:col>
      <xdr:colOff>85725</xdr:colOff>
      <xdr:row>54</xdr:row>
      <xdr:rowOff>19050</xdr:rowOff>
    </xdr:to>
    <xdr:pic>
      <xdr:nvPicPr>
        <xdr:cNvPr id="2" name="Picture 2" descr="CGT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9477375"/>
          <a:ext cx="3829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0"/>
  <sheetViews>
    <sheetView showZeros="0" tabSelected="1" zoomScalePageLayoutView="0" workbookViewId="0" topLeftCell="A1">
      <selection activeCell="AA5" sqref="AA5"/>
    </sheetView>
  </sheetViews>
  <sheetFormatPr defaultColWidth="11.421875" defaultRowHeight="12.75"/>
  <cols>
    <col min="1" max="1" width="2.7109375" style="0" customWidth="1"/>
    <col min="2" max="24" width="4.28125" style="0" customWidth="1"/>
    <col min="25" max="25" width="2.7109375" style="0" customWidth="1"/>
  </cols>
  <sheetData>
    <row r="2" spans="2:10" ht="18" customHeight="1">
      <c r="B2" s="73" t="s">
        <v>19</v>
      </c>
      <c r="C2" s="1"/>
      <c r="D2" s="1"/>
      <c r="E2" s="1"/>
      <c r="F2" s="1"/>
      <c r="G2" s="2"/>
      <c r="H2" s="2"/>
      <c r="I2" s="2"/>
      <c r="J2" s="3"/>
    </row>
    <row r="3" spans="2:14" ht="22.5" customHeight="1">
      <c r="B3" s="108" t="s">
        <v>20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ht="14.25" customHeight="1" thickBot="1"/>
    <row r="5" spans="2:24" ht="23.25" thickBot="1">
      <c r="B5" s="75" t="s">
        <v>29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</row>
    <row r="6" spans="2:24" s="10" customFormat="1" ht="10.5" customHeight="1" thickBot="1">
      <c r="B6" s="6">
        <v>19</v>
      </c>
      <c r="C6" s="7"/>
      <c r="D6" s="8"/>
      <c r="E6" s="8"/>
      <c r="F6" s="8"/>
      <c r="G6" s="9">
        <f>B6*8</f>
        <v>152</v>
      </c>
      <c r="H6" s="7"/>
      <c r="I6" s="8"/>
      <c r="J6" s="6">
        <v>21</v>
      </c>
      <c r="K6" s="7"/>
      <c r="L6" s="8"/>
      <c r="M6" s="8"/>
      <c r="N6" s="8"/>
      <c r="O6" s="9">
        <f>J6*8</f>
        <v>168</v>
      </c>
      <c r="P6" s="7"/>
      <c r="Q6" s="8"/>
      <c r="R6" s="6">
        <v>21</v>
      </c>
      <c r="S6" s="7"/>
      <c r="T6" s="8"/>
      <c r="U6" s="8"/>
      <c r="V6" s="8"/>
      <c r="W6" s="9">
        <f>R6*8</f>
        <v>168</v>
      </c>
      <c r="X6" s="7"/>
    </row>
    <row r="7" spans="2:24" ht="18.75" customHeight="1" thickTop="1">
      <c r="B7" s="11" t="s">
        <v>0</v>
      </c>
      <c r="C7" s="12"/>
      <c r="D7" s="12"/>
      <c r="E7" s="12"/>
      <c r="F7" s="12"/>
      <c r="G7" s="12"/>
      <c r="H7" s="13"/>
      <c r="J7" s="11" t="s">
        <v>1</v>
      </c>
      <c r="K7" s="14"/>
      <c r="L7" s="14"/>
      <c r="M7" s="14"/>
      <c r="N7" s="14"/>
      <c r="O7" s="14"/>
      <c r="P7" s="15"/>
      <c r="R7" s="11" t="s">
        <v>2</v>
      </c>
      <c r="S7" s="12"/>
      <c r="T7" s="12"/>
      <c r="U7" s="12"/>
      <c r="V7" s="12"/>
      <c r="W7" s="12"/>
      <c r="X7" s="13"/>
    </row>
    <row r="8" spans="1:24" ht="13.5" customHeight="1">
      <c r="A8" s="62"/>
      <c r="B8" s="17">
        <v>0</v>
      </c>
      <c r="C8" s="54"/>
      <c r="D8" s="54"/>
      <c r="E8" s="54"/>
      <c r="F8" s="63">
        <f>E8+1</f>
        <v>1</v>
      </c>
      <c r="G8" s="16">
        <f>F8+1</f>
        <v>2</v>
      </c>
      <c r="H8" s="97">
        <f>G8+1</f>
        <v>3</v>
      </c>
      <c r="J8" s="100">
        <v>1</v>
      </c>
      <c r="K8" s="101">
        <f>J8+1</f>
        <v>2</v>
      </c>
      <c r="L8" s="101">
        <f>K8+1</f>
        <v>3</v>
      </c>
      <c r="M8" s="101">
        <f>L8+1</f>
        <v>4</v>
      </c>
      <c r="N8" s="101">
        <f>M8+1</f>
        <v>5</v>
      </c>
      <c r="O8" s="16">
        <f>N8+1</f>
        <v>6</v>
      </c>
      <c r="P8" s="19">
        <f aca="true" t="shared" si="0" ref="L8:P11">O8+1</f>
        <v>7</v>
      </c>
      <c r="R8" s="17">
        <v>0</v>
      </c>
      <c r="S8" s="107">
        <v>1</v>
      </c>
      <c r="T8" s="107">
        <f>S8+1</f>
        <v>2</v>
      </c>
      <c r="U8" s="107">
        <f>T8+1</f>
        <v>3</v>
      </c>
      <c r="V8" s="107">
        <f>U8+1</f>
        <v>4</v>
      </c>
      <c r="W8" s="16">
        <f>V8+1</f>
        <v>5</v>
      </c>
      <c r="X8" s="19">
        <f aca="true" t="shared" si="1" ref="S8:X11">W8+1</f>
        <v>6</v>
      </c>
    </row>
    <row r="9" spans="1:24" ht="13.5" customHeight="1">
      <c r="A9" s="62"/>
      <c r="B9" s="23">
        <f>H8+1</f>
        <v>4</v>
      </c>
      <c r="C9" s="20">
        <f>B9+1</f>
        <v>5</v>
      </c>
      <c r="D9" s="93">
        <f aca="true" t="shared" si="2" ref="D9:H12">C9+1</f>
        <v>6</v>
      </c>
      <c r="E9" s="20">
        <f t="shared" si="2"/>
        <v>7</v>
      </c>
      <c r="F9" s="20">
        <f t="shared" si="2"/>
        <v>8</v>
      </c>
      <c r="G9" s="21">
        <f t="shared" si="2"/>
        <v>9</v>
      </c>
      <c r="H9" s="22">
        <f t="shared" si="2"/>
        <v>10</v>
      </c>
      <c r="J9" s="105">
        <f>P8+1</f>
        <v>8</v>
      </c>
      <c r="K9" s="106">
        <f>J9+1</f>
        <v>9</v>
      </c>
      <c r="L9" s="106">
        <f t="shared" si="0"/>
        <v>10</v>
      </c>
      <c r="M9" s="106">
        <f t="shared" si="0"/>
        <v>11</v>
      </c>
      <c r="N9" s="106">
        <f t="shared" si="0"/>
        <v>12</v>
      </c>
      <c r="O9" s="21">
        <f t="shared" si="0"/>
        <v>13</v>
      </c>
      <c r="P9" s="22">
        <f t="shared" si="0"/>
        <v>14</v>
      </c>
      <c r="R9" s="23">
        <f>X8+1</f>
        <v>7</v>
      </c>
      <c r="S9" s="20">
        <f t="shared" si="1"/>
        <v>8</v>
      </c>
      <c r="T9" s="20">
        <f t="shared" si="1"/>
        <v>9</v>
      </c>
      <c r="U9" s="20">
        <f t="shared" si="1"/>
        <v>10</v>
      </c>
      <c r="V9" s="20">
        <f t="shared" si="1"/>
        <v>11</v>
      </c>
      <c r="W9" s="21">
        <f t="shared" si="1"/>
        <v>12</v>
      </c>
      <c r="X9" s="22">
        <f t="shared" si="1"/>
        <v>13</v>
      </c>
    </row>
    <row r="10" spans="2:24" ht="13.5" customHeight="1">
      <c r="B10" s="98">
        <f>H9+1</f>
        <v>11</v>
      </c>
      <c r="C10" s="99">
        <f>B10+1</f>
        <v>12</v>
      </c>
      <c r="D10" s="99">
        <f t="shared" si="2"/>
        <v>13</v>
      </c>
      <c r="E10" s="99">
        <f t="shared" si="2"/>
        <v>14</v>
      </c>
      <c r="F10" s="99">
        <f t="shared" si="2"/>
        <v>15</v>
      </c>
      <c r="G10" s="21">
        <f t="shared" si="2"/>
        <v>16</v>
      </c>
      <c r="H10" s="22">
        <f t="shared" si="2"/>
        <v>17</v>
      </c>
      <c r="J10" s="23">
        <f>P9+1</f>
        <v>15</v>
      </c>
      <c r="K10" s="20">
        <f>J10+1</f>
        <v>16</v>
      </c>
      <c r="L10" s="20">
        <f t="shared" si="0"/>
        <v>17</v>
      </c>
      <c r="M10" s="20">
        <f t="shared" si="0"/>
        <v>18</v>
      </c>
      <c r="N10" s="20">
        <f t="shared" si="0"/>
        <v>19</v>
      </c>
      <c r="O10" s="21">
        <f t="shared" si="0"/>
        <v>20</v>
      </c>
      <c r="P10" s="22">
        <f t="shared" si="0"/>
        <v>21</v>
      </c>
      <c r="R10" s="98">
        <f>X9+1</f>
        <v>14</v>
      </c>
      <c r="S10" s="99">
        <f t="shared" si="1"/>
        <v>15</v>
      </c>
      <c r="T10" s="99">
        <f t="shared" si="1"/>
        <v>16</v>
      </c>
      <c r="U10" s="99">
        <f t="shared" si="1"/>
        <v>17</v>
      </c>
      <c r="V10" s="102">
        <f t="shared" si="1"/>
        <v>18</v>
      </c>
      <c r="W10" s="21">
        <f t="shared" si="1"/>
        <v>19</v>
      </c>
      <c r="X10" s="88">
        <f t="shared" si="1"/>
        <v>20</v>
      </c>
    </row>
    <row r="11" spans="2:24" ht="13.5" customHeight="1">
      <c r="B11" s="105">
        <f>H10+1</f>
        <v>18</v>
      </c>
      <c r="C11" s="106">
        <f>B11+1</f>
        <v>19</v>
      </c>
      <c r="D11" s="106">
        <f t="shared" si="2"/>
        <v>20</v>
      </c>
      <c r="E11" s="106">
        <f t="shared" si="2"/>
        <v>21</v>
      </c>
      <c r="F11" s="106">
        <f t="shared" si="2"/>
        <v>22</v>
      </c>
      <c r="G11" s="21">
        <f t="shared" si="2"/>
        <v>23</v>
      </c>
      <c r="H11" s="22">
        <f t="shared" si="2"/>
        <v>24</v>
      </c>
      <c r="J11" s="98">
        <f>P10+1</f>
        <v>22</v>
      </c>
      <c r="K11" s="99">
        <f>J11+1</f>
        <v>23</v>
      </c>
      <c r="L11" s="99">
        <f t="shared" si="0"/>
        <v>24</v>
      </c>
      <c r="M11" s="99">
        <f t="shared" si="0"/>
        <v>25</v>
      </c>
      <c r="N11" s="99">
        <f t="shared" si="0"/>
        <v>26</v>
      </c>
      <c r="O11" s="21">
        <f t="shared" si="0"/>
        <v>27</v>
      </c>
      <c r="P11" s="22">
        <f t="shared" si="0"/>
        <v>28</v>
      </c>
      <c r="R11" s="105">
        <f>X10+1</f>
        <v>21</v>
      </c>
      <c r="S11" s="106">
        <f>R11+1</f>
        <v>22</v>
      </c>
      <c r="T11" s="106">
        <f t="shared" si="1"/>
        <v>23</v>
      </c>
      <c r="U11" s="64">
        <f t="shared" si="1"/>
        <v>24</v>
      </c>
      <c r="V11" s="64">
        <f t="shared" si="1"/>
        <v>25</v>
      </c>
      <c r="W11" s="21">
        <f t="shared" si="1"/>
        <v>26</v>
      </c>
      <c r="X11" s="22">
        <f t="shared" si="1"/>
        <v>27</v>
      </c>
    </row>
    <row r="12" spans="2:24" ht="13.5" customHeight="1">
      <c r="B12" s="23">
        <f>IF(H11+1&gt;31,0,H11+1)</f>
        <v>25</v>
      </c>
      <c r="C12" s="20">
        <f>IF(B12+1&gt;31,0,B12+1)</f>
        <v>26</v>
      </c>
      <c r="D12" s="20">
        <f>IF(C12+1&gt;31,0,C12+1)</f>
        <v>27</v>
      </c>
      <c r="E12" s="20">
        <f>IF(D12+1&gt;31,0,D12+1)</f>
        <v>28</v>
      </c>
      <c r="F12" s="20">
        <f>IF(E12+1&gt;31,0,E12+1)</f>
        <v>29</v>
      </c>
      <c r="G12" s="21">
        <f t="shared" si="2"/>
        <v>30</v>
      </c>
      <c r="H12" s="22">
        <f t="shared" si="2"/>
        <v>31</v>
      </c>
      <c r="J12" s="105">
        <v>29</v>
      </c>
      <c r="K12" s="20">
        <f aca="true" t="shared" si="3" ref="K12:P13">IF(J12+1&gt;28,0,IF(J12+1=1,0,J12+1))</f>
        <v>0</v>
      </c>
      <c r="L12" s="20">
        <f t="shared" si="3"/>
        <v>0</v>
      </c>
      <c r="M12" s="20">
        <f t="shared" si="3"/>
        <v>0</v>
      </c>
      <c r="N12" s="20">
        <f t="shared" si="3"/>
        <v>0</v>
      </c>
      <c r="O12" s="20">
        <f t="shared" si="3"/>
        <v>0</v>
      </c>
      <c r="P12" s="27">
        <f t="shared" si="3"/>
        <v>0</v>
      </c>
      <c r="R12" s="23">
        <f>IF(X11+1&gt;31,0,IF(X11+1=1,0,X11+1))</f>
        <v>28</v>
      </c>
      <c r="S12" s="25">
        <f aca="true" t="shared" si="4" ref="S12:X13">IF(R12+1&gt;31,0,IF(R12+1=1,0,R12+1))</f>
        <v>29</v>
      </c>
      <c r="T12" s="25">
        <f t="shared" si="4"/>
        <v>30</v>
      </c>
      <c r="U12" s="25">
        <f t="shared" si="4"/>
        <v>31</v>
      </c>
      <c r="V12" s="25">
        <f t="shared" si="4"/>
        <v>0</v>
      </c>
      <c r="W12" s="20">
        <f t="shared" si="4"/>
        <v>0</v>
      </c>
      <c r="X12" s="27">
        <f t="shared" si="4"/>
        <v>0</v>
      </c>
    </row>
    <row r="13" spans="2:24" ht="14.25" customHeight="1" thickBot="1">
      <c r="B13" s="28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30">
        <v>0</v>
      </c>
      <c r="J13" s="28">
        <f>IF(P12+1&gt;28,0,IF(P12+1=1,0,P12+1))</f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29">
        <f t="shared" si="3"/>
        <v>0</v>
      </c>
      <c r="P13" s="30">
        <f t="shared" si="3"/>
        <v>0</v>
      </c>
      <c r="R13" s="39">
        <f>IF(X12+1&gt;31,0,IF(X12+1=1,0,X12+1))</f>
        <v>0</v>
      </c>
      <c r="S13" s="29">
        <f t="shared" si="4"/>
        <v>0</v>
      </c>
      <c r="T13" s="29">
        <f t="shared" si="4"/>
        <v>0</v>
      </c>
      <c r="U13" s="29">
        <f t="shared" si="4"/>
        <v>0</v>
      </c>
      <c r="V13" s="29">
        <f t="shared" si="4"/>
        <v>0</v>
      </c>
      <c r="W13" s="29">
        <f t="shared" si="4"/>
        <v>0</v>
      </c>
      <c r="X13" s="30">
        <f t="shared" si="4"/>
        <v>0</v>
      </c>
    </row>
    <row r="14" spans="2:24" s="10" customFormat="1" ht="11.25" customHeight="1" thickBot="1" thickTop="1">
      <c r="B14" s="31">
        <v>21</v>
      </c>
      <c r="C14" s="32"/>
      <c r="G14" s="33">
        <f>B14*8</f>
        <v>168</v>
      </c>
      <c r="H14" s="32"/>
      <c r="J14" s="31">
        <v>21</v>
      </c>
      <c r="K14" s="32"/>
      <c r="O14" s="33">
        <f>J14*8</f>
        <v>168</v>
      </c>
      <c r="P14" s="32"/>
      <c r="R14" s="31">
        <v>19</v>
      </c>
      <c r="S14" s="32"/>
      <c r="W14" s="33">
        <f>R14*8</f>
        <v>152</v>
      </c>
      <c r="X14" s="32"/>
    </row>
    <row r="15" spans="2:24" ht="18.75" customHeight="1" thickTop="1">
      <c r="B15" s="11" t="s">
        <v>3</v>
      </c>
      <c r="C15" s="12"/>
      <c r="D15" s="12"/>
      <c r="E15" s="12"/>
      <c r="F15" s="12"/>
      <c r="G15" s="12"/>
      <c r="H15" s="13"/>
      <c r="J15" s="11" t="s">
        <v>4</v>
      </c>
      <c r="K15" s="12"/>
      <c r="L15" s="12"/>
      <c r="M15" s="12"/>
      <c r="N15" s="12"/>
      <c r="O15" s="12"/>
      <c r="P15" s="13"/>
      <c r="R15" s="11" t="s">
        <v>5</v>
      </c>
      <c r="S15" s="12"/>
      <c r="T15" s="12"/>
      <c r="U15" s="12"/>
      <c r="V15" s="12"/>
      <c r="W15" s="12"/>
      <c r="X15" s="13"/>
    </row>
    <row r="16" spans="2:24" ht="15">
      <c r="B16" s="34"/>
      <c r="C16" s="56"/>
      <c r="D16" s="55"/>
      <c r="E16" s="55"/>
      <c r="F16" s="55">
        <f aca="true" t="shared" si="5" ref="D16:H19">E16+1</f>
        <v>1</v>
      </c>
      <c r="G16" s="35">
        <f t="shared" si="5"/>
        <v>2</v>
      </c>
      <c r="H16" s="19">
        <f t="shared" si="5"/>
        <v>3</v>
      </c>
      <c r="J16" s="17">
        <v>0</v>
      </c>
      <c r="K16" s="36">
        <v>0</v>
      </c>
      <c r="L16" s="36"/>
      <c r="M16" s="55"/>
      <c r="N16" s="36"/>
      <c r="O16" s="36"/>
      <c r="P16" s="19">
        <f>O16+1</f>
        <v>1</v>
      </c>
      <c r="R16" s="17"/>
      <c r="S16" s="54"/>
      <c r="T16" s="54">
        <f>S16+1</f>
        <v>1</v>
      </c>
      <c r="U16" s="54">
        <f>T16+1</f>
        <v>2</v>
      </c>
      <c r="V16" s="60">
        <f>U16+1</f>
        <v>3</v>
      </c>
      <c r="W16" s="16">
        <f>V16+1</f>
        <v>4</v>
      </c>
      <c r="X16" s="19">
        <f aca="true" t="shared" si="6" ref="S16:X19">W16+1</f>
        <v>5</v>
      </c>
    </row>
    <row r="17" spans="2:24" ht="15">
      <c r="B17" s="98">
        <f>H16+1</f>
        <v>4</v>
      </c>
      <c r="C17" s="103">
        <f>B17+1</f>
        <v>5</v>
      </c>
      <c r="D17" s="103">
        <f t="shared" si="5"/>
        <v>6</v>
      </c>
      <c r="E17" s="99">
        <f t="shared" si="5"/>
        <v>7</v>
      </c>
      <c r="F17" s="99">
        <f t="shared" si="5"/>
        <v>8</v>
      </c>
      <c r="G17" s="21">
        <f t="shared" si="5"/>
        <v>9</v>
      </c>
      <c r="H17" s="22">
        <f t="shared" si="5"/>
        <v>10</v>
      </c>
      <c r="J17" s="66">
        <f>P16+1</f>
        <v>2</v>
      </c>
      <c r="K17" s="106">
        <f>J17+1</f>
        <v>3</v>
      </c>
      <c r="L17" s="106">
        <f aca="true" t="shared" si="7" ref="L17:P19">K17+1</f>
        <v>4</v>
      </c>
      <c r="M17" s="106">
        <f t="shared" si="7"/>
        <v>5</v>
      </c>
      <c r="N17" s="106">
        <f t="shared" si="7"/>
        <v>6</v>
      </c>
      <c r="O17" s="21">
        <f t="shared" si="7"/>
        <v>7</v>
      </c>
      <c r="P17" s="22">
        <f t="shared" si="7"/>
        <v>8</v>
      </c>
      <c r="R17" s="98">
        <f>X16+1</f>
        <v>6</v>
      </c>
      <c r="S17" s="99">
        <f t="shared" si="6"/>
        <v>7</v>
      </c>
      <c r="T17" s="99">
        <f t="shared" si="6"/>
        <v>8</v>
      </c>
      <c r="U17" s="99">
        <f t="shared" si="6"/>
        <v>9</v>
      </c>
      <c r="V17" s="99">
        <f t="shared" si="6"/>
        <v>10</v>
      </c>
      <c r="W17" s="26">
        <f t="shared" si="6"/>
        <v>11</v>
      </c>
      <c r="X17" s="22">
        <f t="shared" si="6"/>
        <v>12</v>
      </c>
    </row>
    <row r="18" spans="2:24" ht="15">
      <c r="B18" s="105">
        <f>H17+1</f>
        <v>11</v>
      </c>
      <c r="C18" s="106">
        <f>B18+1</f>
        <v>12</v>
      </c>
      <c r="D18" s="106">
        <f t="shared" si="5"/>
        <v>13</v>
      </c>
      <c r="E18" s="106">
        <f t="shared" si="5"/>
        <v>14</v>
      </c>
      <c r="F18" s="106">
        <f t="shared" si="5"/>
        <v>15</v>
      </c>
      <c r="G18" s="21">
        <f t="shared" si="5"/>
        <v>16</v>
      </c>
      <c r="H18" s="88">
        <f t="shared" si="5"/>
        <v>17</v>
      </c>
      <c r="J18" s="23">
        <f>P17+1</f>
        <v>9</v>
      </c>
      <c r="K18" s="20">
        <f>J18+1</f>
        <v>10</v>
      </c>
      <c r="L18" s="20">
        <f t="shared" si="7"/>
        <v>11</v>
      </c>
      <c r="M18" s="20">
        <f t="shared" si="7"/>
        <v>12</v>
      </c>
      <c r="N18" s="20">
        <f t="shared" si="7"/>
        <v>13</v>
      </c>
      <c r="O18" s="21">
        <f t="shared" si="7"/>
        <v>14</v>
      </c>
      <c r="P18" s="22">
        <f t="shared" si="7"/>
        <v>15</v>
      </c>
      <c r="R18" s="105">
        <f>X17+1</f>
        <v>13</v>
      </c>
      <c r="S18" s="106">
        <f t="shared" si="6"/>
        <v>14</v>
      </c>
      <c r="T18" s="106">
        <f t="shared" si="6"/>
        <v>15</v>
      </c>
      <c r="U18" s="106">
        <f t="shared" si="6"/>
        <v>16</v>
      </c>
      <c r="V18" s="106">
        <f t="shared" si="6"/>
        <v>17</v>
      </c>
      <c r="W18" s="21">
        <f t="shared" si="6"/>
        <v>18</v>
      </c>
      <c r="X18" s="22">
        <f t="shared" si="6"/>
        <v>19</v>
      </c>
    </row>
    <row r="19" spans="2:24" ht="15">
      <c r="B19" s="23">
        <f>H18+1</f>
        <v>18</v>
      </c>
      <c r="C19" s="20">
        <f>B19+1</f>
        <v>19</v>
      </c>
      <c r="D19" s="25">
        <f t="shared" si="5"/>
        <v>20</v>
      </c>
      <c r="E19" s="20">
        <f t="shared" si="5"/>
        <v>21</v>
      </c>
      <c r="F19" s="20">
        <f t="shared" si="5"/>
        <v>22</v>
      </c>
      <c r="G19" s="64">
        <f t="shared" si="5"/>
        <v>23</v>
      </c>
      <c r="H19" s="88">
        <f t="shared" si="5"/>
        <v>24</v>
      </c>
      <c r="J19" s="98">
        <f>P18+1</f>
        <v>16</v>
      </c>
      <c r="K19" s="99">
        <f>J19+1</f>
        <v>17</v>
      </c>
      <c r="L19" s="99">
        <f t="shared" si="7"/>
        <v>18</v>
      </c>
      <c r="M19" s="99">
        <f t="shared" si="7"/>
        <v>19</v>
      </c>
      <c r="N19" s="99">
        <f t="shared" si="7"/>
        <v>20</v>
      </c>
      <c r="O19" s="21">
        <f t="shared" si="7"/>
        <v>21</v>
      </c>
      <c r="P19" s="22">
        <f t="shared" si="7"/>
        <v>22</v>
      </c>
      <c r="R19" s="23">
        <f>X18+1</f>
        <v>20</v>
      </c>
      <c r="S19" s="20">
        <f t="shared" si="6"/>
        <v>21</v>
      </c>
      <c r="T19" s="20">
        <f t="shared" si="6"/>
        <v>22</v>
      </c>
      <c r="U19" s="20">
        <f t="shared" si="6"/>
        <v>23</v>
      </c>
      <c r="V19" s="25">
        <f t="shared" si="6"/>
        <v>24</v>
      </c>
      <c r="W19" s="26">
        <f t="shared" si="6"/>
        <v>25</v>
      </c>
      <c r="X19" s="88">
        <f t="shared" si="6"/>
        <v>26</v>
      </c>
    </row>
    <row r="20" spans="2:24" ht="15">
      <c r="B20" s="98">
        <f>IF(H19+1&gt;30,0,IF(H19+1=1,0,H19+1))</f>
        <v>25</v>
      </c>
      <c r="C20" s="99">
        <f aca="true" t="shared" si="8" ref="C20:H21">IF(B20+1&gt;30,0,IF(B20+1=1,0,B20+1))</f>
        <v>26</v>
      </c>
      <c r="D20" s="99">
        <f t="shared" si="8"/>
        <v>27</v>
      </c>
      <c r="E20" s="99">
        <f t="shared" si="8"/>
        <v>28</v>
      </c>
      <c r="F20" s="99">
        <f t="shared" si="8"/>
        <v>29</v>
      </c>
      <c r="G20" s="21">
        <f t="shared" si="8"/>
        <v>30</v>
      </c>
      <c r="H20" s="27">
        <f t="shared" si="8"/>
        <v>0</v>
      </c>
      <c r="J20" s="105">
        <f>IF(P19+1&gt;31,0,IF(P19+1=1,0,P19+1))</f>
        <v>23</v>
      </c>
      <c r="K20" s="106">
        <f aca="true" t="shared" si="9" ref="K20:P21">IF(J20+1&gt;31,0,IF(J20+1=1,0,J20+1))</f>
        <v>24</v>
      </c>
      <c r="L20" s="106">
        <f t="shared" si="9"/>
        <v>25</v>
      </c>
      <c r="M20" s="106">
        <f t="shared" si="9"/>
        <v>26</v>
      </c>
      <c r="N20" s="106">
        <f t="shared" si="9"/>
        <v>27</v>
      </c>
      <c r="O20" s="21">
        <f t="shared" si="9"/>
        <v>28</v>
      </c>
      <c r="P20" s="88">
        <f t="shared" si="9"/>
        <v>29</v>
      </c>
      <c r="R20" s="98">
        <f>IF(X19+1&gt;30,0,IF(X19+1=1,0,X19+1))</f>
        <v>27</v>
      </c>
      <c r="S20" s="102">
        <f aca="true" t="shared" si="10" ref="S20:X21">IF(R20+1&gt;30,0,IF(R20+1=1,0,R20+1))</f>
        <v>28</v>
      </c>
      <c r="T20" s="60">
        <f t="shared" si="10"/>
        <v>29</v>
      </c>
      <c r="U20" s="91">
        <f t="shared" si="10"/>
        <v>30</v>
      </c>
      <c r="V20" s="25">
        <f t="shared" si="10"/>
        <v>0</v>
      </c>
      <c r="W20" s="20">
        <f t="shared" si="10"/>
        <v>0</v>
      </c>
      <c r="X20" s="27">
        <f t="shared" si="10"/>
        <v>0</v>
      </c>
    </row>
    <row r="21" spans="2:24" ht="15.75" thickBot="1">
      <c r="B21" s="39">
        <f>IF(H20+1&gt;30,0,IF(H20+1=1,0,H20+1))</f>
        <v>0</v>
      </c>
      <c r="C21" s="40">
        <f t="shared" si="8"/>
        <v>0</v>
      </c>
      <c r="D21" s="40">
        <f t="shared" si="8"/>
        <v>0</v>
      </c>
      <c r="E21" s="40">
        <f t="shared" si="8"/>
        <v>0</v>
      </c>
      <c r="F21" s="40">
        <f t="shared" si="8"/>
        <v>0</v>
      </c>
      <c r="G21" s="40">
        <f t="shared" si="8"/>
        <v>0</v>
      </c>
      <c r="H21" s="41">
        <f t="shared" si="8"/>
        <v>0</v>
      </c>
      <c r="J21" s="28">
        <f>IF(P20+1&gt;31,0,IF(P20+1=1,0,P20+1))</f>
        <v>30</v>
      </c>
      <c r="K21" s="40">
        <f t="shared" si="9"/>
        <v>31</v>
      </c>
      <c r="L21" s="40">
        <f t="shared" si="9"/>
        <v>0</v>
      </c>
      <c r="M21" s="40">
        <f t="shared" si="9"/>
        <v>0</v>
      </c>
      <c r="N21" s="40">
        <f t="shared" si="9"/>
        <v>0</v>
      </c>
      <c r="O21" s="40">
        <f t="shared" si="9"/>
        <v>0</v>
      </c>
      <c r="P21" s="41">
        <f t="shared" si="9"/>
        <v>0</v>
      </c>
      <c r="R21" s="39">
        <f>IF(X20+1&gt;30,0,IF(X20+1=1,0,X20+1))</f>
        <v>0</v>
      </c>
      <c r="S21" s="40">
        <f t="shared" si="10"/>
        <v>0</v>
      </c>
      <c r="T21" s="40">
        <f t="shared" si="10"/>
        <v>0</v>
      </c>
      <c r="U21" s="40">
        <f t="shared" si="10"/>
        <v>0</v>
      </c>
      <c r="V21" s="40">
        <f t="shared" si="10"/>
        <v>0</v>
      </c>
      <c r="W21" s="40">
        <f t="shared" si="10"/>
        <v>0</v>
      </c>
      <c r="X21" s="41">
        <f t="shared" si="10"/>
        <v>0</v>
      </c>
    </row>
    <row r="22" spans="2:24" s="10" customFormat="1" ht="12.75" thickBot="1" thickTop="1">
      <c r="B22" s="31">
        <v>20</v>
      </c>
      <c r="C22" s="32"/>
      <c r="G22" s="33">
        <f>B22*8</f>
        <v>160</v>
      </c>
      <c r="H22" s="32"/>
      <c r="J22" s="31">
        <v>22</v>
      </c>
      <c r="K22" s="32"/>
      <c r="O22" s="33">
        <f>J22*8</f>
        <v>176</v>
      </c>
      <c r="P22" s="32"/>
      <c r="R22" s="31">
        <v>22</v>
      </c>
      <c r="S22" s="32"/>
      <c r="W22" s="33">
        <f>R22*8</f>
        <v>176</v>
      </c>
      <c r="X22" s="32"/>
    </row>
    <row r="23" spans="2:24" ht="18.75" customHeight="1" thickTop="1">
      <c r="B23" s="11" t="s">
        <v>6</v>
      </c>
      <c r="C23" s="12"/>
      <c r="D23" s="12"/>
      <c r="E23" s="12"/>
      <c r="F23" s="12"/>
      <c r="G23" s="12"/>
      <c r="H23" s="13"/>
      <c r="J23" s="11" t="s">
        <v>7</v>
      </c>
      <c r="K23" s="12"/>
      <c r="L23" s="12"/>
      <c r="M23" s="12"/>
      <c r="N23" s="12"/>
      <c r="O23" s="12"/>
      <c r="P23" s="13"/>
      <c r="R23" s="11" t="s">
        <v>8</v>
      </c>
      <c r="S23" s="12"/>
      <c r="T23" s="12"/>
      <c r="U23" s="12"/>
      <c r="V23" s="12"/>
      <c r="W23" s="12"/>
      <c r="X23" s="13"/>
    </row>
    <row r="24" spans="2:24" ht="15">
      <c r="B24" s="17"/>
      <c r="C24" s="18"/>
      <c r="D24" s="18"/>
      <c r="E24" s="18"/>
      <c r="F24" s="92">
        <f aca="true" t="shared" si="11" ref="D24:H27">E24+1</f>
        <v>1</v>
      </c>
      <c r="G24" s="35">
        <f t="shared" si="11"/>
        <v>2</v>
      </c>
      <c r="H24" s="19">
        <f t="shared" si="11"/>
        <v>3</v>
      </c>
      <c r="J24" s="17">
        <v>1</v>
      </c>
      <c r="K24" s="18">
        <f>J24+1</f>
        <v>2</v>
      </c>
      <c r="L24" s="18">
        <f>K24+1</f>
        <v>3</v>
      </c>
      <c r="M24" s="18">
        <f>L24+1</f>
        <v>4</v>
      </c>
      <c r="N24" s="18">
        <f>M24+1</f>
        <v>5</v>
      </c>
      <c r="O24" s="37">
        <f aca="true" t="shared" si="12" ref="L24:P27">N24+1</f>
        <v>6</v>
      </c>
      <c r="P24" s="89">
        <f>O24+1</f>
        <v>7</v>
      </c>
      <c r="R24" s="17"/>
      <c r="S24" s="18"/>
      <c r="T24" s="18"/>
      <c r="U24" s="101">
        <f>T24+1</f>
        <v>1</v>
      </c>
      <c r="V24" s="101">
        <f>U24+1</f>
        <v>2</v>
      </c>
      <c r="W24" s="35">
        <f>V24+1</f>
        <v>3</v>
      </c>
      <c r="X24" s="19">
        <f aca="true" t="shared" si="13" ref="T24:X27">W24+1</f>
        <v>4</v>
      </c>
    </row>
    <row r="25" spans="2:24" ht="15">
      <c r="B25" s="105">
        <f>H24+1</f>
        <v>4</v>
      </c>
      <c r="C25" s="106">
        <f>B25+1</f>
        <v>5</v>
      </c>
      <c r="D25" s="106">
        <f t="shared" si="11"/>
        <v>6</v>
      </c>
      <c r="E25" s="106">
        <f t="shared" si="11"/>
        <v>7</v>
      </c>
      <c r="F25" s="106">
        <f t="shared" si="11"/>
        <v>8</v>
      </c>
      <c r="G25" s="21">
        <f t="shared" si="11"/>
        <v>9</v>
      </c>
      <c r="H25" s="22">
        <f t="shared" si="11"/>
        <v>10</v>
      </c>
      <c r="J25" s="98">
        <f>P24+1</f>
        <v>8</v>
      </c>
      <c r="K25" s="99">
        <f>J25+1</f>
        <v>9</v>
      </c>
      <c r="L25" s="99">
        <f t="shared" si="12"/>
        <v>10</v>
      </c>
      <c r="M25" s="99">
        <f t="shared" si="12"/>
        <v>11</v>
      </c>
      <c r="N25" s="99">
        <f t="shared" si="12"/>
        <v>12</v>
      </c>
      <c r="O25" s="26">
        <f t="shared" si="12"/>
        <v>13</v>
      </c>
      <c r="P25" s="38">
        <f t="shared" si="12"/>
        <v>14</v>
      </c>
      <c r="R25" s="105">
        <f>X24+1</f>
        <v>5</v>
      </c>
      <c r="S25" s="106">
        <f>R25+1</f>
        <v>6</v>
      </c>
      <c r="T25" s="106">
        <f t="shared" si="13"/>
        <v>7</v>
      </c>
      <c r="U25" s="106">
        <f t="shared" si="13"/>
        <v>8</v>
      </c>
      <c r="V25" s="106">
        <f t="shared" si="13"/>
        <v>9</v>
      </c>
      <c r="W25" s="21">
        <f t="shared" si="13"/>
        <v>10</v>
      </c>
      <c r="X25" s="22">
        <f t="shared" si="13"/>
        <v>11</v>
      </c>
    </row>
    <row r="26" spans="2:24" ht="15">
      <c r="B26" s="23">
        <f>H25+1</f>
        <v>11</v>
      </c>
      <c r="C26" s="20">
        <f>B26+1</f>
        <v>12</v>
      </c>
      <c r="D26" s="20">
        <f t="shared" si="11"/>
        <v>13</v>
      </c>
      <c r="E26" s="20">
        <f t="shared" si="11"/>
        <v>14</v>
      </c>
      <c r="F26" s="20">
        <f t="shared" si="11"/>
        <v>15</v>
      </c>
      <c r="G26" s="21">
        <f t="shared" si="11"/>
        <v>16</v>
      </c>
      <c r="H26" s="22">
        <f t="shared" si="11"/>
        <v>17</v>
      </c>
      <c r="J26" s="66">
        <f>P25+1</f>
        <v>15</v>
      </c>
      <c r="K26" s="106">
        <f>J26+1</f>
        <v>16</v>
      </c>
      <c r="L26" s="106">
        <f t="shared" si="12"/>
        <v>17</v>
      </c>
      <c r="M26" s="106">
        <f t="shared" si="12"/>
        <v>18</v>
      </c>
      <c r="N26" s="106">
        <f t="shared" si="12"/>
        <v>19</v>
      </c>
      <c r="O26" s="26">
        <f t="shared" si="12"/>
        <v>20</v>
      </c>
      <c r="P26" s="38">
        <f t="shared" si="12"/>
        <v>21</v>
      </c>
      <c r="R26" s="23">
        <f>X25+1</f>
        <v>12</v>
      </c>
      <c r="S26" s="20">
        <f>R26+1</f>
        <v>13</v>
      </c>
      <c r="T26" s="20">
        <f t="shared" si="13"/>
        <v>14</v>
      </c>
      <c r="U26" s="20">
        <f t="shared" si="13"/>
        <v>15</v>
      </c>
      <c r="V26" s="20">
        <f t="shared" si="13"/>
        <v>16</v>
      </c>
      <c r="W26" s="21">
        <f t="shared" si="13"/>
        <v>17</v>
      </c>
      <c r="X26" s="22">
        <f t="shared" si="13"/>
        <v>18</v>
      </c>
    </row>
    <row r="27" spans="2:24" ht="15">
      <c r="B27" s="98">
        <f>H26+1</f>
        <v>18</v>
      </c>
      <c r="C27" s="99">
        <f>B27+1</f>
        <v>19</v>
      </c>
      <c r="D27" s="99">
        <f t="shared" si="11"/>
        <v>20</v>
      </c>
      <c r="E27" s="99">
        <f t="shared" si="11"/>
        <v>21</v>
      </c>
      <c r="F27" s="99">
        <f t="shared" si="11"/>
        <v>22</v>
      </c>
      <c r="G27" s="26">
        <f t="shared" si="11"/>
        <v>23</v>
      </c>
      <c r="H27" s="22">
        <f t="shared" si="11"/>
        <v>24</v>
      </c>
      <c r="J27" s="24">
        <f>P26+1</f>
        <v>22</v>
      </c>
      <c r="K27" s="25">
        <f>J27+1</f>
        <v>23</v>
      </c>
      <c r="L27" s="25">
        <f t="shared" si="12"/>
        <v>24</v>
      </c>
      <c r="M27" s="25">
        <f t="shared" si="12"/>
        <v>25</v>
      </c>
      <c r="N27" s="25">
        <f t="shared" si="12"/>
        <v>26</v>
      </c>
      <c r="O27" s="26">
        <f t="shared" si="12"/>
        <v>27</v>
      </c>
      <c r="P27" s="38">
        <f t="shared" si="12"/>
        <v>28</v>
      </c>
      <c r="R27" s="98">
        <f>X26+1</f>
        <v>19</v>
      </c>
      <c r="S27" s="99">
        <f>R27+1</f>
        <v>20</v>
      </c>
      <c r="T27" s="99">
        <f t="shared" si="13"/>
        <v>21</v>
      </c>
      <c r="U27" s="99">
        <f t="shared" si="13"/>
        <v>22</v>
      </c>
      <c r="V27" s="99">
        <f t="shared" si="13"/>
        <v>23</v>
      </c>
      <c r="W27" s="21">
        <f t="shared" si="13"/>
        <v>24</v>
      </c>
      <c r="X27" s="22">
        <f t="shared" si="13"/>
        <v>25</v>
      </c>
    </row>
    <row r="28" spans="2:24" ht="15">
      <c r="B28" s="105">
        <f>IF(H27+1&gt;31,0,IF(H27+1=1,0,H27+1))</f>
        <v>25</v>
      </c>
      <c r="C28" s="106">
        <f aca="true" t="shared" si="14" ref="C28:H29">IF(B28+1&gt;31,0,IF(B28+1=1,0,B28+1))</f>
        <v>26</v>
      </c>
      <c r="D28" s="106">
        <f t="shared" si="14"/>
        <v>27</v>
      </c>
      <c r="E28" s="106">
        <f t="shared" si="14"/>
        <v>28</v>
      </c>
      <c r="F28" s="106">
        <f t="shared" si="14"/>
        <v>29</v>
      </c>
      <c r="G28" s="26">
        <f t="shared" si="14"/>
        <v>30</v>
      </c>
      <c r="H28" s="22">
        <f t="shared" si="14"/>
        <v>31</v>
      </c>
      <c r="J28" s="98">
        <f>IF(P27+1&gt;31,0,IF(P27+1=1,0,P27+1))</f>
        <v>29</v>
      </c>
      <c r="K28" s="99">
        <f aca="true" t="shared" si="15" ref="K28:P29">IF(J28+1&gt;31,0,IF(J28+1=1,0,J28+1))</f>
        <v>30</v>
      </c>
      <c r="L28" s="99">
        <f t="shared" si="15"/>
        <v>31</v>
      </c>
      <c r="M28" s="42">
        <f t="shared" si="15"/>
        <v>0</v>
      </c>
      <c r="N28" s="42">
        <f t="shared" si="15"/>
        <v>0</v>
      </c>
      <c r="O28" s="20">
        <f t="shared" si="15"/>
        <v>0</v>
      </c>
      <c r="P28" s="27">
        <f t="shared" si="15"/>
        <v>0</v>
      </c>
      <c r="R28" s="105">
        <f>IF(X27+1&gt;30,0,IF(X27+1=1,0,X27+1))</f>
        <v>26</v>
      </c>
      <c r="S28" s="106">
        <f aca="true" t="shared" si="16" ref="S28:X29">IF(R28+1&gt;30,0,IF(R28+1=1,0,R28+1))</f>
        <v>27</v>
      </c>
      <c r="T28" s="106">
        <f t="shared" si="16"/>
        <v>28</v>
      </c>
      <c r="U28" s="106">
        <f t="shared" si="16"/>
        <v>29</v>
      </c>
      <c r="V28" s="106">
        <f t="shared" si="16"/>
        <v>30</v>
      </c>
      <c r="W28" s="20">
        <f t="shared" si="16"/>
        <v>0</v>
      </c>
      <c r="X28" s="27">
        <f t="shared" si="16"/>
        <v>0</v>
      </c>
    </row>
    <row r="29" spans="2:24" ht="15.75" thickBot="1">
      <c r="B29" s="39">
        <f>IF(H28+1&gt;31,0,IF(H28+1=1,0,H28+1))</f>
        <v>0</v>
      </c>
      <c r="C29" s="40">
        <f t="shared" si="14"/>
        <v>0</v>
      </c>
      <c r="D29" s="40">
        <f t="shared" si="14"/>
        <v>0</v>
      </c>
      <c r="E29" s="40">
        <f t="shared" si="14"/>
        <v>0</v>
      </c>
      <c r="F29" s="40">
        <f t="shared" si="14"/>
        <v>0</v>
      </c>
      <c r="G29" s="40">
        <f t="shared" si="14"/>
        <v>0</v>
      </c>
      <c r="H29" s="41">
        <f t="shared" si="14"/>
        <v>0</v>
      </c>
      <c r="J29" s="39">
        <f>IF(P28+1&gt;31,0,IF(P28+1=1,0,P28+1))</f>
        <v>0</v>
      </c>
      <c r="K29" s="40">
        <f t="shared" si="15"/>
        <v>0</v>
      </c>
      <c r="L29" s="40">
        <f t="shared" si="15"/>
        <v>0</v>
      </c>
      <c r="M29" s="40">
        <f t="shared" si="15"/>
        <v>0</v>
      </c>
      <c r="N29" s="40">
        <f t="shared" si="15"/>
        <v>0</v>
      </c>
      <c r="O29" s="40">
        <f t="shared" si="15"/>
        <v>0</v>
      </c>
      <c r="P29" s="41">
        <f t="shared" si="15"/>
        <v>0</v>
      </c>
      <c r="R29" s="39">
        <f>IF(X28+1&gt;30,0,IF(X28+1=1,0,X28+1))</f>
        <v>0</v>
      </c>
      <c r="S29" s="40">
        <f t="shared" si="16"/>
        <v>0</v>
      </c>
      <c r="T29" s="40">
        <f t="shared" si="16"/>
        <v>0</v>
      </c>
      <c r="U29" s="40">
        <f t="shared" si="16"/>
        <v>0</v>
      </c>
      <c r="V29" s="40">
        <f t="shared" si="16"/>
        <v>0</v>
      </c>
      <c r="W29" s="40">
        <f t="shared" si="16"/>
        <v>0</v>
      </c>
      <c r="X29" s="41">
        <f t="shared" si="16"/>
        <v>0</v>
      </c>
    </row>
    <row r="30" spans="2:24" s="10" customFormat="1" ht="12.75" thickBot="1" thickTop="1">
      <c r="B30" s="31">
        <v>19</v>
      </c>
      <c r="C30" s="32"/>
      <c r="G30" s="33">
        <f>B30*8</f>
        <v>152</v>
      </c>
      <c r="H30" s="32"/>
      <c r="J30" s="31">
        <v>21</v>
      </c>
      <c r="K30" s="32"/>
      <c r="O30" s="33">
        <f>J30*8</f>
        <v>168</v>
      </c>
      <c r="P30" s="32"/>
      <c r="R30" s="31">
        <v>18</v>
      </c>
      <c r="S30" s="32"/>
      <c r="W30" s="33">
        <f>R30*8</f>
        <v>144</v>
      </c>
      <c r="X30" s="32"/>
    </row>
    <row r="31" spans="2:24" ht="18.75" customHeight="1" thickTop="1">
      <c r="B31" s="11" t="s">
        <v>9</v>
      </c>
      <c r="C31" s="12"/>
      <c r="D31" s="12"/>
      <c r="E31" s="12"/>
      <c r="F31" s="12"/>
      <c r="G31" s="12"/>
      <c r="H31" s="13"/>
      <c r="J31" s="11" t="s">
        <v>10</v>
      </c>
      <c r="K31" s="12"/>
      <c r="L31" s="12"/>
      <c r="M31" s="12"/>
      <c r="N31" s="12"/>
      <c r="O31" s="12"/>
      <c r="P31" s="13"/>
      <c r="R31" s="11" t="s">
        <v>11</v>
      </c>
      <c r="S31" s="12"/>
      <c r="T31" s="12"/>
      <c r="U31" s="12"/>
      <c r="V31" s="12"/>
      <c r="W31" s="12"/>
      <c r="X31" s="13"/>
    </row>
    <row r="32" spans="2:24" s="43" customFormat="1" ht="15">
      <c r="B32" s="17">
        <v>0</v>
      </c>
      <c r="C32" s="18"/>
      <c r="D32" s="18"/>
      <c r="E32" s="18"/>
      <c r="F32" s="18"/>
      <c r="G32" s="35">
        <f>F32+1</f>
        <v>1</v>
      </c>
      <c r="H32" s="19">
        <f>G32+1</f>
        <v>2</v>
      </c>
      <c r="J32" s="57"/>
      <c r="K32" s="65">
        <f>J32+1</f>
        <v>1</v>
      </c>
      <c r="L32" s="101">
        <f>K32+1</f>
        <v>2</v>
      </c>
      <c r="M32" s="101">
        <f>L32+1</f>
        <v>3</v>
      </c>
      <c r="N32" s="101">
        <f>M32+1</f>
        <v>4</v>
      </c>
      <c r="O32" s="37">
        <f>N32+1</f>
        <v>5</v>
      </c>
      <c r="P32" s="19">
        <f aca="true" t="shared" si="17" ref="K32:P35">O32+1</f>
        <v>6</v>
      </c>
      <c r="R32" s="17">
        <v>0</v>
      </c>
      <c r="S32" s="18"/>
      <c r="T32" s="18"/>
      <c r="U32" s="107">
        <f>T32+1</f>
        <v>1</v>
      </c>
      <c r="V32" s="107">
        <f>U32+1</f>
        <v>2</v>
      </c>
      <c r="W32" s="35">
        <f>V32+1</f>
        <v>3</v>
      </c>
      <c r="X32" s="89">
        <f aca="true" t="shared" si="18" ref="T32:X35">W32+1</f>
        <v>4</v>
      </c>
    </row>
    <row r="33" spans="2:24" ht="15">
      <c r="B33" s="23">
        <f>H32+1</f>
        <v>3</v>
      </c>
      <c r="C33" s="20">
        <f>B33+1</f>
        <v>4</v>
      </c>
      <c r="D33" s="20">
        <f aca="true" t="shared" si="19" ref="D33:H35">C33+1</f>
        <v>5</v>
      </c>
      <c r="E33" s="20">
        <f t="shared" si="19"/>
        <v>6</v>
      </c>
      <c r="F33" s="20">
        <f t="shared" si="19"/>
        <v>7</v>
      </c>
      <c r="G33" s="21">
        <f t="shared" si="19"/>
        <v>8</v>
      </c>
      <c r="H33" s="88">
        <f t="shared" si="19"/>
        <v>9</v>
      </c>
      <c r="J33" s="105">
        <f>P32+1</f>
        <v>7</v>
      </c>
      <c r="K33" s="106">
        <f t="shared" si="17"/>
        <v>8</v>
      </c>
      <c r="L33" s="106">
        <f t="shared" si="17"/>
        <v>9</v>
      </c>
      <c r="M33" s="106">
        <f t="shared" si="17"/>
        <v>10</v>
      </c>
      <c r="N33" s="106">
        <f t="shared" si="17"/>
        <v>11</v>
      </c>
      <c r="O33" s="21">
        <f t="shared" si="17"/>
        <v>12</v>
      </c>
      <c r="P33" s="22">
        <f t="shared" si="17"/>
        <v>13</v>
      </c>
      <c r="R33" s="59">
        <f>X32+1</f>
        <v>5</v>
      </c>
      <c r="S33" s="61">
        <f>R33+1</f>
        <v>6</v>
      </c>
      <c r="T33" s="53">
        <f t="shared" si="18"/>
        <v>7</v>
      </c>
      <c r="U33" s="61">
        <f t="shared" si="18"/>
        <v>8</v>
      </c>
      <c r="V33" s="91">
        <f t="shared" si="18"/>
        <v>9</v>
      </c>
      <c r="W33" s="21">
        <f t="shared" si="18"/>
        <v>10</v>
      </c>
      <c r="X33" s="22">
        <f t="shared" si="18"/>
        <v>11</v>
      </c>
    </row>
    <row r="34" spans="2:24" ht="15">
      <c r="B34" s="98">
        <f>H33+1</f>
        <v>10</v>
      </c>
      <c r="C34" s="102">
        <f>B34+1</f>
        <v>11</v>
      </c>
      <c r="D34" s="64">
        <f t="shared" si="19"/>
        <v>12</v>
      </c>
      <c r="E34" s="99">
        <f t="shared" si="19"/>
        <v>13</v>
      </c>
      <c r="F34" s="99">
        <f t="shared" si="19"/>
        <v>14</v>
      </c>
      <c r="G34" s="21">
        <f t="shared" si="19"/>
        <v>15</v>
      </c>
      <c r="H34" s="22">
        <f t="shared" si="19"/>
        <v>16</v>
      </c>
      <c r="J34" s="23">
        <f>P33+1</f>
        <v>14</v>
      </c>
      <c r="K34" s="20">
        <f t="shared" si="17"/>
        <v>15</v>
      </c>
      <c r="L34" s="20">
        <f t="shared" si="17"/>
        <v>16</v>
      </c>
      <c r="M34" s="20">
        <f t="shared" si="17"/>
        <v>17</v>
      </c>
      <c r="N34" s="20">
        <f t="shared" si="17"/>
        <v>18</v>
      </c>
      <c r="O34" s="21">
        <f t="shared" si="17"/>
        <v>19</v>
      </c>
      <c r="P34" s="22">
        <f t="shared" si="17"/>
        <v>20</v>
      </c>
      <c r="R34" s="104">
        <f>X33+1</f>
        <v>12</v>
      </c>
      <c r="S34" s="99">
        <f>R34+1</f>
        <v>13</v>
      </c>
      <c r="T34" s="99">
        <f t="shared" si="18"/>
        <v>14</v>
      </c>
      <c r="U34" s="99">
        <f t="shared" si="18"/>
        <v>15</v>
      </c>
      <c r="V34" s="99">
        <f t="shared" si="18"/>
        <v>16</v>
      </c>
      <c r="W34" s="58">
        <f t="shared" si="18"/>
        <v>17</v>
      </c>
      <c r="X34" s="88">
        <f t="shared" si="18"/>
        <v>18</v>
      </c>
    </row>
    <row r="35" spans="2:24" ht="15">
      <c r="B35" s="105">
        <f>H34+1</f>
        <v>17</v>
      </c>
      <c r="C35" s="106">
        <f>B35+1</f>
        <v>18</v>
      </c>
      <c r="D35" s="106">
        <f t="shared" si="19"/>
        <v>19</v>
      </c>
      <c r="E35" s="106">
        <f t="shared" si="19"/>
        <v>20</v>
      </c>
      <c r="F35" s="106">
        <f t="shared" si="19"/>
        <v>21</v>
      </c>
      <c r="G35" s="21">
        <f t="shared" si="19"/>
        <v>22</v>
      </c>
      <c r="H35" s="88">
        <f t="shared" si="19"/>
        <v>23</v>
      </c>
      <c r="J35" s="98">
        <f>P34+1</f>
        <v>21</v>
      </c>
      <c r="K35" s="99">
        <f t="shared" si="17"/>
        <v>22</v>
      </c>
      <c r="L35" s="99">
        <f t="shared" si="17"/>
        <v>23</v>
      </c>
      <c r="M35" s="99">
        <f t="shared" si="17"/>
        <v>24</v>
      </c>
      <c r="N35" s="99">
        <f t="shared" si="17"/>
        <v>25</v>
      </c>
      <c r="O35" s="21">
        <f t="shared" si="17"/>
        <v>26</v>
      </c>
      <c r="P35" s="22">
        <f t="shared" si="17"/>
        <v>27</v>
      </c>
      <c r="R35" s="105">
        <f>X34+1</f>
        <v>19</v>
      </c>
      <c r="S35" s="106">
        <f>R35+1</f>
        <v>20</v>
      </c>
      <c r="T35" s="106">
        <f t="shared" si="18"/>
        <v>21</v>
      </c>
      <c r="U35" s="106">
        <f t="shared" si="18"/>
        <v>22</v>
      </c>
      <c r="V35" s="106">
        <f t="shared" si="18"/>
        <v>23</v>
      </c>
      <c r="W35" s="21">
        <f t="shared" si="18"/>
        <v>24</v>
      </c>
      <c r="X35" s="22">
        <f t="shared" si="18"/>
        <v>25</v>
      </c>
    </row>
    <row r="36" spans="2:24" ht="15">
      <c r="B36" s="23">
        <f>IF(H35+1&gt;31,0,IF(H35+1=1,0,H35+1))</f>
        <v>24</v>
      </c>
      <c r="C36" s="20">
        <f aca="true" t="shared" si="20" ref="C36:H37">IF(B36+1&gt;31,0,IF(B36+1=1,0,B36+1))</f>
        <v>25</v>
      </c>
      <c r="D36" s="20">
        <f t="shared" si="20"/>
        <v>26</v>
      </c>
      <c r="E36" s="20">
        <f t="shared" si="20"/>
        <v>27</v>
      </c>
      <c r="F36" s="20">
        <f t="shared" si="20"/>
        <v>28</v>
      </c>
      <c r="G36" s="21">
        <f t="shared" si="20"/>
        <v>29</v>
      </c>
      <c r="H36" s="22">
        <f t="shared" si="20"/>
        <v>30</v>
      </c>
      <c r="J36" s="105">
        <f>IF(P35+1&gt;30,0,IF(P35+1=1,0,P35+1))</f>
        <v>28</v>
      </c>
      <c r="K36" s="106">
        <f aca="true" t="shared" si="21" ref="K36:P37">IF(J36+1&gt;30,0,IF(J36+1=1,0,J36+1))</f>
        <v>29</v>
      </c>
      <c r="L36" s="106">
        <f t="shared" si="21"/>
        <v>30</v>
      </c>
      <c r="M36" s="20">
        <f t="shared" si="21"/>
        <v>0</v>
      </c>
      <c r="N36" s="20">
        <f t="shared" si="21"/>
        <v>0</v>
      </c>
      <c r="O36" s="20">
        <f t="shared" si="21"/>
        <v>0</v>
      </c>
      <c r="P36" s="27">
        <f t="shared" si="21"/>
        <v>0</v>
      </c>
      <c r="R36" s="90">
        <f>IF(X35+1&gt;31,0,IF(X35+1=1,0,X35+1))</f>
        <v>26</v>
      </c>
      <c r="S36" s="74">
        <f aca="true" t="shared" si="22" ref="S36:X37">IF(R36+1&gt;31,0,IF(R36+1=1,0,R36+1))</f>
        <v>27</v>
      </c>
      <c r="T36" s="74">
        <f t="shared" si="22"/>
        <v>28</v>
      </c>
      <c r="U36" s="74">
        <f t="shared" si="22"/>
        <v>29</v>
      </c>
      <c r="V36" s="74">
        <f t="shared" si="22"/>
        <v>30</v>
      </c>
      <c r="W36" s="21">
        <f t="shared" si="22"/>
        <v>31</v>
      </c>
      <c r="X36" s="27">
        <f t="shared" si="22"/>
        <v>0</v>
      </c>
    </row>
    <row r="37" spans="2:24" ht="15.75" thickBot="1">
      <c r="B37" s="67">
        <f>IF(H36+1&gt;31,0,IF(H36+1=1,0,H36+1))</f>
        <v>31</v>
      </c>
      <c r="C37" s="40">
        <f t="shared" si="20"/>
        <v>0</v>
      </c>
      <c r="D37" s="40">
        <f t="shared" si="20"/>
        <v>0</v>
      </c>
      <c r="E37" s="40">
        <f t="shared" si="20"/>
        <v>0</v>
      </c>
      <c r="F37" s="40">
        <f t="shared" si="20"/>
        <v>0</v>
      </c>
      <c r="G37" s="40">
        <f t="shared" si="20"/>
        <v>0</v>
      </c>
      <c r="H37" s="41">
        <f t="shared" si="20"/>
        <v>0</v>
      </c>
      <c r="J37" s="39">
        <f>IF(P36+1&gt;30,0,IF(P36+1=1,0,P36+1))</f>
        <v>0</v>
      </c>
      <c r="K37" s="40">
        <f t="shared" si="21"/>
        <v>0</v>
      </c>
      <c r="L37" s="40">
        <f t="shared" si="21"/>
        <v>0</v>
      </c>
      <c r="M37" s="40">
        <f t="shared" si="21"/>
        <v>0</v>
      </c>
      <c r="N37" s="40">
        <f t="shared" si="21"/>
        <v>0</v>
      </c>
      <c r="O37" s="40">
        <f t="shared" si="21"/>
        <v>0</v>
      </c>
      <c r="P37" s="41">
        <f t="shared" si="21"/>
        <v>0</v>
      </c>
      <c r="R37" s="39">
        <f>IF(X36+1&gt;31,0,IF(X36+1=1,0,X36+1))</f>
        <v>0</v>
      </c>
      <c r="S37" s="40">
        <f t="shared" si="22"/>
        <v>0</v>
      </c>
      <c r="T37" s="40">
        <f t="shared" si="22"/>
        <v>0</v>
      </c>
      <c r="U37" s="40">
        <f t="shared" si="22"/>
        <v>0</v>
      </c>
      <c r="V37" s="40">
        <f t="shared" si="22"/>
        <v>0</v>
      </c>
      <c r="W37" s="40">
        <f t="shared" si="22"/>
        <v>0</v>
      </c>
      <c r="X37" s="41">
        <f t="shared" si="22"/>
        <v>0</v>
      </c>
    </row>
    <row r="38" spans="23:24" ht="13.5" thickTop="1">
      <c r="W38" s="44">
        <v>0</v>
      </c>
      <c r="X38" s="45"/>
    </row>
    <row r="39" spans="3:24" ht="15">
      <c r="C39" s="46"/>
      <c r="D39" s="43" t="s">
        <v>12</v>
      </c>
      <c r="L39" s="47"/>
      <c r="M39" s="43" t="s">
        <v>13</v>
      </c>
      <c r="N39" s="48"/>
      <c r="O39" s="43"/>
      <c r="T39" s="49"/>
      <c r="U39" s="43" t="s">
        <v>14</v>
      </c>
      <c r="V39" s="43"/>
      <c r="W39" s="50"/>
      <c r="X39" s="51"/>
    </row>
    <row r="40" spans="3:24" ht="15">
      <c r="C40" s="48"/>
      <c r="D40" s="43" t="s">
        <v>15</v>
      </c>
      <c r="L40" s="48"/>
      <c r="M40" s="43"/>
      <c r="N40" s="48"/>
      <c r="O40" s="43"/>
      <c r="T40" s="48"/>
      <c r="U40" s="43"/>
      <c r="V40" s="52"/>
      <c r="W40" s="50"/>
      <c r="X40" s="51"/>
    </row>
    <row r="41" spans="3:24" ht="15">
      <c r="C41" s="86"/>
      <c r="D41" s="43" t="s">
        <v>22</v>
      </c>
      <c r="L41" s="87"/>
      <c r="M41" s="43"/>
      <c r="N41" s="48"/>
      <c r="O41" s="43"/>
      <c r="T41" s="48"/>
      <c r="U41" s="43"/>
      <c r="V41" s="52"/>
      <c r="W41" s="50"/>
      <c r="X41" s="51"/>
    </row>
    <row r="42" spans="3:28" ht="15">
      <c r="C42" s="48"/>
      <c r="D42" s="43"/>
      <c r="L42" s="48"/>
      <c r="M42" s="43"/>
      <c r="N42" s="48"/>
      <c r="O42" s="43"/>
      <c r="T42" s="48"/>
      <c r="U42" s="43"/>
      <c r="V42" s="52"/>
      <c r="W42" s="50"/>
      <c r="X42" s="51"/>
      <c r="AB42" s="84"/>
    </row>
    <row r="43" spans="2:26" ht="14.25">
      <c r="B43" s="82" t="s">
        <v>23</v>
      </c>
      <c r="C43" s="7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8"/>
      <c r="Y43" s="68"/>
      <c r="Z43" s="68"/>
    </row>
    <row r="44" spans="2:26" ht="12.75">
      <c r="B44" s="83" t="s">
        <v>24</v>
      </c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9"/>
      <c r="Y44" s="68"/>
      <c r="Z44" s="68"/>
    </row>
    <row r="45" spans="2:26" ht="12" customHeight="1">
      <c r="B45" s="83" t="s">
        <v>21</v>
      </c>
      <c r="C45" s="6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9"/>
      <c r="Y45" s="68"/>
      <c r="Z45" s="68"/>
    </row>
    <row r="46" spans="2:26" ht="12.75" customHeight="1">
      <c r="B46" s="83" t="s">
        <v>26</v>
      </c>
      <c r="C46" s="69"/>
      <c r="D46" s="70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70"/>
      <c r="W46" s="70"/>
      <c r="X46" s="79"/>
      <c r="Y46" s="68"/>
      <c r="Z46" s="68"/>
    </row>
    <row r="47" spans="2:26" ht="12.75">
      <c r="B47" s="83" t="s">
        <v>17</v>
      </c>
      <c r="C47" s="70"/>
      <c r="D47" s="70"/>
      <c r="E47" s="71" t="s">
        <v>18</v>
      </c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9"/>
      <c r="Y47" s="68"/>
      <c r="Z47" s="68"/>
    </row>
    <row r="48" spans="2:26" ht="12.75">
      <c r="B48" s="80"/>
      <c r="C48" s="70"/>
      <c r="D48" s="70"/>
      <c r="E48" s="71" t="s">
        <v>16</v>
      </c>
      <c r="F48" s="70"/>
      <c r="G48" s="70"/>
      <c r="H48" s="72" t="s">
        <v>27</v>
      </c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9"/>
      <c r="Y48" s="68"/>
      <c r="Z48" s="68"/>
    </row>
    <row r="49" spans="2:26" ht="12.75">
      <c r="B49" s="80"/>
      <c r="C49" s="70"/>
      <c r="D49" s="70"/>
      <c r="E49" s="70"/>
      <c r="F49" s="70"/>
      <c r="G49" s="70"/>
      <c r="H49" s="72" t="s">
        <v>28</v>
      </c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9"/>
      <c r="Y49" s="68"/>
      <c r="Z49" s="68"/>
    </row>
    <row r="50" spans="2:24" ht="12.75">
      <c r="B50" s="94"/>
      <c r="C50" s="95"/>
      <c r="D50" s="95"/>
      <c r="E50" s="95"/>
      <c r="F50" s="95"/>
      <c r="G50" s="95"/>
      <c r="H50" s="81" t="s">
        <v>25</v>
      </c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6"/>
    </row>
  </sheetData>
  <sheetProtection/>
  <mergeCells count="1">
    <mergeCell ref="B3:N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5" r:id="rId2"/>
  <headerFooter alignWithMargins="0">
    <oddFooter>&amp;L&amp;6&amp;F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Informática</dc:creator>
  <cp:keywords/>
  <dc:description/>
  <cp:lastModifiedBy>[BURGOS] CGT</cp:lastModifiedBy>
  <cp:lastPrinted>2015-12-20T10:13:32Z</cp:lastPrinted>
  <dcterms:created xsi:type="dcterms:W3CDTF">1998-12-23T19:13:05Z</dcterms:created>
  <dcterms:modified xsi:type="dcterms:W3CDTF">2016-01-19T13:12:43Z</dcterms:modified>
  <cp:category/>
  <cp:version/>
  <cp:contentType/>
  <cp:contentStatus/>
</cp:coreProperties>
</file>